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12120" windowHeight="90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8" i="1" l="1"/>
  <c r="D28" i="1"/>
  <c r="C28" i="1"/>
  <c r="B28" i="1"/>
  <c r="F28" i="1"/>
</calcChain>
</file>

<file path=xl/sharedStrings.xml><?xml version="1.0" encoding="utf-8"?>
<sst xmlns="http://schemas.openxmlformats.org/spreadsheetml/2006/main" count="34" uniqueCount="34">
  <si>
    <t>Iowa Department / Agency</t>
  </si>
  <si>
    <t>Previous Year $</t>
  </si>
  <si>
    <t>Current Year $</t>
  </si>
  <si>
    <t xml:space="preserve"> Reduction </t>
  </si>
  <si>
    <t xml:space="preserve"> After Deduction </t>
  </si>
  <si>
    <t>FTEs</t>
  </si>
  <si>
    <t>Employees</t>
  </si>
  <si>
    <t xml:space="preserve">Aging - p5                                                              </t>
  </si>
  <si>
    <t xml:space="preserve">Agriculture - p5                                                  </t>
  </si>
  <si>
    <t xml:space="preserve">Attorney General's Office - p6                             </t>
  </si>
  <si>
    <t xml:space="preserve">Blind - p6                                                                 </t>
  </si>
  <si>
    <t>Civil Rights - p6</t>
  </si>
  <si>
    <t xml:space="preserve">College Aid  - p6                                                     </t>
  </si>
  <si>
    <t>Cultural Affairs - p6</t>
  </si>
  <si>
    <t>Drug Control – p6</t>
  </si>
  <si>
    <t>Economic Development Authority - p7</t>
  </si>
  <si>
    <t>Education - p7</t>
  </si>
  <si>
    <t>Homeland Security – p7</t>
  </si>
  <si>
    <t>Human Services - p8</t>
  </si>
  <si>
    <t>IA Finance Authority – p8</t>
  </si>
  <si>
    <t>Natural Resources - p9</t>
  </si>
  <si>
    <t>Public Defense – p9</t>
  </si>
  <si>
    <t>Public Television - p12</t>
  </si>
  <si>
    <t>Treasurer's Office - p12</t>
  </si>
  <si>
    <t>Utility Board - p12</t>
  </si>
  <si>
    <t>Vocational Rehabilitation - p12</t>
  </si>
  <si>
    <t>Workforce Development - p12</t>
  </si>
  <si>
    <t>TOTAL</t>
  </si>
  <si>
    <t>Sorted By Size of Reduction</t>
  </si>
  <si>
    <t>Public Health - p9-11</t>
  </si>
  <si>
    <t>Human Rights - p7</t>
  </si>
  <si>
    <t>Inspections and Appeals - p8</t>
  </si>
  <si>
    <t>Public Safety - p11</t>
  </si>
  <si>
    <t>Insurance - p8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</si>
</sst>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/>
    <xf numFmtId="0" fontId="0" fillId="0" borderId="1" xfId="0" applyBorder="1"/>
    <xf numFmtId="164" fontId="0" fillId="0" borderId="1" xfId="0" applyNumberFormat="1" applyBorder="1"/>
    <xf numFmtId="2" fontId="0" fillId="0" borderId="1" xfId="0" applyNumberFormat="1" applyBorder="1"/>
    <xf numFmtId="164" fontId="2" fillId="0" borderId="2" xfId="0" applyNumberFormat="1" applyFont="1" applyBorder="1"/>
    <xf numFmtId="2" fontId="2" fillId="0" borderId="2" xfId="0" applyNumberFormat="1" applyFont="1" applyBorder="1"/>
    <xf numFmtId="0" fontId="2" fillId="0" borderId="2" xfId="0" applyFont="1" applyBorder="1"/>
    <xf numFmtId="0" fontId="2" fillId="0" borderId="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0" fillId="0" borderId="3" xfId="0" applyNumberFormat="1" applyBorder="1"/>
    <xf numFmtId="9" fontId="0" fillId="0" borderId="0" xfId="2" applyFont="1"/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164" fontId="0" fillId="0" borderId="1" xfId="0" applyNumberFormat="1" applyBorder="1"/>
    <xf numFmtId="6" fontId="0" fillId="0" borderId="1" xfId="0" applyNumberFormat="1" applyBorder="1"/>
    <xf numFmtId="2" fontId="0" fillId="0" borderId="1" xfId="0" applyNumberFormat="1" applyBorder="1"/>
    <xf numFmtId="42" fontId="0" fillId="0" borderId="1" xfId="0" applyNumberFormat="1" applyBorder="1"/>
    <xf numFmtId="164" fontId="0" fillId="0" borderId="3" xfId="1" applyNumberFormat="1" applyFont="1" applyBorder="1"/>
    <xf numFmtId="0" fontId="0" fillId="0" borderId="3" xfId="0" applyBorder="1"/>
    <xf numFmtId="9" fontId="0" fillId="0" borderId="0" xfId="0" applyNumberFormat="1"/>
    <xf numFmtId="0" fontId="2" fillId="0" borderId="5" xfId="0" applyFont="1" applyBorder="1" applyAlignment="1">
      <alignment horizontal="center"/>
    </xf>
    <xf numFmtId="164" fontId="0" fillId="0" borderId="6" xfId="1" applyNumberFormat="1" applyFont="1" applyBorder="1"/>
    <xf numFmtId="164" fontId="2" fillId="0" borderId="7" xfId="0" applyNumberFormat="1" applyFont="1" applyBorder="1"/>
    <xf numFmtId="42" fontId="0" fillId="0" borderId="8" xfId="0" applyNumberFormat="1" applyBorder="1"/>
    <xf numFmtId="164" fontId="0" fillId="0" borderId="8" xfId="0" applyNumberFormat="1" applyBorder="1"/>
    <xf numFmtId="164" fontId="0" fillId="0" borderId="8" xfId="1" applyNumberFormat="1" applyFont="1" applyBorder="1"/>
    <xf numFmtId="0" fontId="6" fillId="0" borderId="1" xfId="0" applyFont="1" applyBorder="1"/>
    <xf numFmtId="0" fontId="4" fillId="0" borderId="1" xfId="0" applyFont="1" applyFill="1" applyBorder="1"/>
    <xf numFmtId="0" fontId="3" fillId="0" borderId="2" xfId="0" applyFont="1" applyBorder="1"/>
    <xf numFmtId="0" fontId="5" fillId="0" borderId="9" xfId="0" applyFont="1" applyBorder="1"/>
    <xf numFmtId="164" fontId="2" fillId="0" borderId="10" xfId="0" applyNumberFormat="1" applyFont="1" applyBorder="1"/>
    <xf numFmtId="164" fontId="0" fillId="0" borderId="11" xfId="0" applyNumberForma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zoomScaleNormal="100" zoomScaleSheetLayoutView="100" workbookViewId="0">
      <selection activeCell="D16" sqref="D16"/>
    </sheetView>
  </sheetViews>
  <sheetFormatPr defaultRowHeight="15" x14ac:dyDescent="0.25"/>
  <cols>
    <col min="1" max="1" width="50" customWidth="1"/>
    <col min="2" max="3" width="15.7109375" customWidth="1"/>
    <col min="4" max="4" width="16.85546875" customWidth="1"/>
    <col min="5" max="7" width="15.7109375" customWidth="1"/>
  </cols>
  <sheetData>
    <row r="1" spans="1:8" s="1" customFormat="1" ht="21" x14ac:dyDescent="0.35">
      <c r="A1" s="31" t="s">
        <v>28</v>
      </c>
    </row>
    <row r="2" spans="1:8" ht="19.5" thickBot="1" x14ac:dyDescent="0.35">
      <c r="A2" s="30" t="s">
        <v>0</v>
      </c>
      <c r="B2" s="22" t="s">
        <v>1</v>
      </c>
      <c r="C2" s="8" t="s">
        <v>2</v>
      </c>
      <c r="D2" s="8" t="s">
        <v>3</v>
      </c>
      <c r="E2" s="8" t="s">
        <v>4</v>
      </c>
      <c r="F2" s="9" t="s">
        <v>5</v>
      </c>
      <c r="G2" s="8" t="s">
        <v>6</v>
      </c>
    </row>
    <row r="3" spans="1:8" ht="15.75" x14ac:dyDescent="0.25">
      <c r="A3" s="28" t="s">
        <v>16</v>
      </c>
      <c r="B3" s="23">
        <v>268769830</v>
      </c>
      <c r="C3" s="19">
        <v>275727774</v>
      </c>
      <c r="D3" s="19">
        <v>-14062118</v>
      </c>
      <c r="E3" s="19">
        <v>261665656</v>
      </c>
      <c r="F3" s="10">
        <v>131.6</v>
      </c>
      <c r="G3" s="20"/>
      <c r="H3" s="11"/>
    </row>
    <row r="4" spans="1:8" ht="15.75" x14ac:dyDescent="0.25">
      <c r="A4" s="28" t="s">
        <v>29</v>
      </c>
      <c r="B4" s="25">
        <v>139485661</v>
      </c>
      <c r="C4" s="18">
        <v>151413144</v>
      </c>
      <c r="D4" s="18">
        <v>-8753947.0560000017</v>
      </c>
      <c r="E4" s="18">
        <v>142659196.94400001</v>
      </c>
      <c r="F4" s="17">
        <v>11.75</v>
      </c>
      <c r="G4" s="13"/>
      <c r="H4" s="11"/>
    </row>
    <row r="5" spans="1:8" ht="15.75" x14ac:dyDescent="0.25">
      <c r="A5" s="28" t="s">
        <v>30</v>
      </c>
      <c r="B5" s="26">
        <v>66933217</v>
      </c>
      <c r="C5" s="15">
        <v>63806556</v>
      </c>
      <c r="D5" s="15">
        <v>-4316407</v>
      </c>
      <c r="E5" s="15">
        <v>52193282</v>
      </c>
      <c r="F5" s="15"/>
      <c r="G5" s="13"/>
      <c r="H5" s="11"/>
    </row>
    <row r="6" spans="1:8" ht="15.75" x14ac:dyDescent="0.25">
      <c r="A6" s="28" t="s">
        <v>25</v>
      </c>
      <c r="B6" s="26">
        <v>51888013</v>
      </c>
      <c r="C6" s="15">
        <v>51869376</v>
      </c>
      <c r="D6" s="15">
        <v>-4253289</v>
      </c>
      <c r="E6" s="15">
        <v>47616087</v>
      </c>
      <c r="F6" s="17">
        <v>36</v>
      </c>
      <c r="G6" s="13"/>
      <c r="H6" s="11"/>
    </row>
    <row r="7" spans="1:8" ht="15.75" x14ac:dyDescent="0.25">
      <c r="A7" s="28" t="s">
        <v>18</v>
      </c>
      <c r="B7" s="26">
        <v>52007000.259999998</v>
      </c>
      <c r="C7" s="15">
        <v>52230000.259999998</v>
      </c>
      <c r="D7" s="15">
        <v>-2863000</v>
      </c>
      <c r="E7" s="15">
        <v>49367000.259999998</v>
      </c>
      <c r="F7" s="17"/>
      <c r="G7" s="13"/>
      <c r="H7" s="11"/>
    </row>
    <row r="8" spans="1:8" ht="15.75" x14ac:dyDescent="0.25">
      <c r="A8" s="28" t="s">
        <v>19</v>
      </c>
      <c r="B8" s="26">
        <v>31860000</v>
      </c>
      <c r="C8" s="15">
        <v>38843334</v>
      </c>
      <c r="D8" s="15">
        <v>-2703840</v>
      </c>
      <c r="E8" s="16">
        <v>36139494</v>
      </c>
      <c r="F8" s="16"/>
      <c r="G8" s="13"/>
      <c r="H8" s="11"/>
    </row>
    <row r="9" spans="1:8" ht="15.75" x14ac:dyDescent="0.25">
      <c r="A9" s="28" t="s">
        <v>20</v>
      </c>
      <c r="B9" s="26">
        <v>45561000</v>
      </c>
      <c r="C9" s="15">
        <v>45561000</v>
      </c>
      <c r="D9" s="15">
        <v>-2278050</v>
      </c>
      <c r="E9" s="15">
        <v>43282950</v>
      </c>
      <c r="F9" s="17"/>
      <c r="G9" s="13"/>
      <c r="H9" s="11"/>
    </row>
    <row r="10" spans="1:8" ht="15.75" x14ac:dyDescent="0.25">
      <c r="A10" s="28" t="s">
        <v>15</v>
      </c>
      <c r="B10" s="26">
        <v>23877960</v>
      </c>
      <c r="C10" s="15">
        <v>21053513</v>
      </c>
      <c r="D10" s="15">
        <v>-1684281</v>
      </c>
      <c r="E10" s="15">
        <v>19369232</v>
      </c>
      <c r="F10" s="17"/>
      <c r="G10" s="13"/>
      <c r="H10" s="11"/>
    </row>
    <row r="11" spans="1:8" ht="15.75" x14ac:dyDescent="0.25">
      <c r="A11" s="28" t="s">
        <v>26</v>
      </c>
      <c r="B11" s="26">
        <v>32644300</v>
      </c>
      <c r="C11" s="15">
        <v>31012085</v>
      </c>
      <c r="D11" s="15">
        <v>-1632215</v>
      </c>
      <c r="E11" s="15">
        <v>29379870</v>
      </c>
      <c r="F11" s="17">
        <v>45</v>
      </c>
      <c r="G11" s="13"/>
      <c r="H11" s="11"/>
    </row>
    <row r="12" spans="1:8" ht="15.75" x14ac:dyDescent="0.25">
      <c r="A12" s="28" t="s">
        <v>8</v>
      </c>
      <c r="B12" s="26">
        <v>10822098.639999999</v>
      </c>
      <c r="C12" s="15">
        <v>16340412.719999999</v>
      </c>
      <c r="D12" s="15">
        <v>-817030.83600000001</v>
      </c>
      <c r="E12" s="15">
        <v>15523381.884</v>
      </c>
      <c r="F12" s="17"/>
      <c r="G12" s="13"/>
      <c r="H12" s="11"/>
    </row>
    <row r="13" spans="1:8" ht="15.75" x14ac:dyDescent="0.25">
      <c r="A13" s="28" t="s">
        <v>31</v>
      </c>
      <c r="B13" s="26">
        <v>9460491</v>
      </c>
      <c r="C13" s="15">
        <v>10315581</v>
      </c>
      <c r="D13" s="15">
        <v>-450000</v>
      </c>
      <c r="E13" s="16">
        <v>9865581</v>
      </c>
      <c r="F13" s="17">
        <v>5</v>
      </c>
      <c r="G13" s="13"/>
      <c r="H13" s="11"/>
    </row>
    <row r="14" spans="1:8" ht="15.75" x14ac:dyDescent="0.25">
      <c r="A14" s="28" t="s">
        <v>7</v>
      </c>
      <c r="B14" s="26">
        <v>11898282</v>
      </c>
      <c r="C14" s="15">
        <v>11890954</v>
      </c>
      <c r="D14" s="15">
        <v>-445883</v>
      </c>
      <c r="E14" s="15">
        <v>11445071</v>
      </c>
      <c r="F14" s="17">
        <v>0.19</v>
      </c>
      <c r="G14" s="15"/>
      <c r="H14" s="11"/>
    </row>
    <row r="15" spans="1:8" ht="15.75" x14ac:dyDescent="0.25">
      <c r="A15" s="28" t="s">
        <v>9</v>
      </c>
      <c r="B15" s="26">
        <v>7342328</v>
      </c>
      <c r="C15" s="15">
        <v>6925238</v>
      </c>
      <c r="D15" s="15">
        <v>-442433.10000000003</v>
      </c>
      <c r="E15" s="15">
        <v>6482804.9000000004</v>
      </c>
      <c r="F15" s="17"/>
      <c r="G15" s="13"/>
      <c r="H15" s="11"/>
    </row>
    <row r="16" spans="1:8" ht="15.75" x14ac:dyDescent="0.25">
      <c r="A16" s="28" t="s">
        <v>32</v>
      </c>
      <c r="B16" s="26">
        <v>3771571</v>
      </c>
      <c r="C16" s="15">
        <v>3382434</v>
      </c>
      <c r="D16" s="15">
        <v>-351632</v>
      </c>
      <c r="E16" s="15">
        <v>3030802</v>
      </c>
      <c r="F16" s="17">
        <v>4</v>
      </c>
      <c r="G16" s="13"/>
      <c r="H16" s="11"/>
    </row>
    <row r="17" spans="1:8" ht="15.75" x14ac:dyDescent="0.25">
      <c r="A17" s="28" t="s">
        <v>14</v>
      </c>
      <c r="B17" s="26">
        <v>2840160</v>
      </c>
      <c r="C17" s="3">
        <v>3139298</v>
      </c>
      <c r="D17" s="3">
        <v>-266840.33</v>
      </c>
      <c r="E17" s="15">
        <v>2872457.6700000004</v>
      </c>
      <c r="F17" s="4"/>
      <c r="G17" s="2"/>
      <c r="H17" s="11"/>
    </row>
    <row r="18" spans="1:8" ht="15.75" x14ac:dyDescent="0.25">
      <c r="A18" s="28" t="s">
        <v>17</v>
      </c>
      <c r="B18" s="26">
        <v>2801316</v>
      </c>
      <c r="C18" s="3">
        <v>2801316</v>
      </c>
      <c r="D18" s="3">
        <v>-229708</v>
      </c>
      <c r="E18" s="3">
        <v>2571608</v>
      </c>
      <c r="F18" s="15"/>
      <c r="G18" s="2"/>
      <c r="H18" s="11"/>
    </row>
    <row r="19" spans="1:8" ht="15.75" x14ac:dyDescent="0.25">
      <c r="A19" s="28" t="s">
        <v>23</v>
      </c>
      <c r="B19" s="26">
        <v>5219944</v>
      </c>
      <c r="C19" s="15">
        <v>5219944</v>
      </c>
      <c r="D19" s="15">
        <v>-198358</v>
      </c>
      <c r="E19" s="15">
        <v>5021586</v>
      </c>
      <c r="F19" s="17"/>
      <c r="G19" s="13"/>
      <c r="H19" s="11"/>
    </row>
    <row r="20" spans="1:8" ht="15.75" x14ac:dyDescent="0.25">
      <c r="A20" s="28" t="s">
        <v>22</v>
      </c>
      <c r="B20" s="26">
        <v>148263</v>
      </c>
      <c r="C20" s="15">
        <v>150000</v>
      </c>
      <c r="D20" s="15">
        <v>-125000</v>
      </c>
      <c r="E20" s="15">
        <v>25000</v>
      </c>
      <c r="F20" s="17">
        <v>1</v>
      </c>
      <c r="G20" s="13"/>
      <c r="H20" s="11"/>
    </row>
    <row r="21" spans="1:8" ht="15.75" x14ac:dyDescent="0.25">
      <c r="A21" s="28" t="s">
        <v>13</v>
      </c>
      <c r="B21" s="27">
        <v>1536211</v>
      </c>
      <c r="C21" s="14">
        <v>1492830</v>
      </c>
      <c r="D21" s="14">
        <v>-97000</v>
      </c>
      <c r="E21" s="14">
        <v>1395830</v>
      </c>
      <c r="F21" s="17">
        <v>1</v>
      </c>
      <c r="G21" s="13"/>
      <c r="H21" s="11"/>
    </row>
    <row r="22" spans="1:8" ht="15.75" x14ac:dyDescent="0.25">
      <c r="A22" s="28" t="s">
        <v>11</v>
      </c>
      <c r="B22" s="26">
        <v>1130050</v>
      </c>
      <c r="C22" s="15">
        <v>1130050</v>
      </c>
      <c r="D22" s="15">
        <v>-80000</v>
      </c>
      <c r="E22" s="15">
        <v>1050050</v>
      </c>
      <c r="F22" s="15"/>
      <c r="G22" s="13"/>
      <c r="H22" s="11"/>
    </row>
    <row r="23" spans="1:8" ht="15.75" x14ac:dyDescent="0.25">
      <c r="A23" s="28" t="s">
        <v>33</v>
      </c>
      <c r="B23" s="26">
        <v>1360363</v>
      </c>
      <c r="C23" s="15">
        <v>910363</v>
      </c>
      <c r="D23" s="15">
        <v>-45518</v>
      </c>
      <c r="E23" s="15">
        <v>864845</v>
      </c>
      <c r="F23" s="17"/>
      <c r="G23" s="13"/>
      <c r="H23" s="11"/>
    </row>
    <row r="24" spans="1:8" ht="15.75" x14ac:dyDescent="0.25">
      <c r="A24" s="28" t="s">
        <v>12</v>
      </c>
      <c r="B24" s="26">
        <v>698455</v>
      </c>
      <c r="C24" s="15">
        <v>645510</v>
      </c>
      <c r="D24" s="15">
        <v>-42000</v>
      </c>
      <c r="E24" s="15">
        <v>603510</v>
      </c>
      <c r="F24" s="15"/>
      <c r="G24" s="13"/>
      <c r="H24" s="11"/>
    </row>
    <row r="25" spans="1:8" ht="15.75" x14ac:dyDescent="0.25">
      <c r="A25" s="28" t="s">
        <v>24</v>
      </c>
      <c r="B25" s="26">
        <v>692063</v>
      </c>
      <c r="C25" s="15">
        <v>500000</v>
      </c>
      <c r="D25" s="15">
        <v>-41000</v>
      </c>
      <c r="E25" s="15">
        <v>459000</v>
      </c>
      <c r="F25" s="17"/>
      <c r="G25" s="13"/>
      <c r="H25" s="11"/>
    </row>
    <row r="26" spans="1:8" ht="15.75" x14ac:dyDescent="0.25">
      <c r="A26" s="28" t="s">
        <v>10</v>
      </c>
      <c r="B26" s="26">
        <v>457965</v>
      </c>
      <c r="C26" s="15">
        <v>210632</v>
      </c>
      <c r="D26" s="15">
        <v>-40000</v>
      </c>
      <c r="E26" s="15">
        <v>170632</v>
      </c>
      <c r="F26" s="17">
        <v>1</v>
      </c>
      <c r="G26" s="13"/>
      <c r="H26" s="11"/>
    </row>
    <row r="27" spans="1:8" ht="15.75" x14ac:dyDescent="0.25">
      <c r="A27" s="28" t="s">
        <v>21</v>
      </c>
      <c r="B27" s="26">
        <v>39345195</v>
      </c>
      <c r="C27" s="15">
        <v>39594882</v>
      </c>
      <c r="D27" s="15">
        <v>0</v>
      </c>
      <c r="E27" s="15">
        <v>0</v>
      </c>
      <c r="F27" s="17"/>
      <c r="G27" s="13"/>
      <c r="H27" s="11"/>
    </row>
    <row r="28" spans="1:8" ht="15.75" x14ac:dyDescent="0.25">
      <c r="A28" s="29" t="s">
        <v>27</v>
      </c>
      <c r="B28" s="24">
        <f>SUM(B3:B27)</f>
        <v>812551736.89999998</v>
      </c>
      <c r="C28" s="32">
        <f>SUM(C3:C27)</f>
        <v>836166226.98000002</v>
      </c>
      <c r="D28" s="5">
        <f>SUM(D3:D27)</f>
        <v>-46219550.322000004</v>
      </c>
      <c r="E28" s="5">
        <f>SUM(E3:E27)</f>
        <v>743054927.65799987</v>
      </c>
      <c r="F28" s="6">
        <f>SUM(F3:F27)</f>
        <v>236.54</v>
      </c>
      <c r="G28" s="7"/>
      <c r="H28" s="11"/>
    </row>
    <row r="29" spans="1:8" x14ac:dyDescent="0.25">
      <c r="C29" s="33"/>
      <c r="H29" s="21"/>
    </row>
    <row r="30" spans="1:8" s="12" customFormat="1" x14ac:dyDescent="0.25"/>
    <row r="31" spans="1:8" s="12" customFormat="1" x14ac:dyDescent="0.25"/>
    <row r="32" spans="1:8" s="12" customFormat="1" x14ac:dyDescent="0.25"/>
    <row r="33" s="12" customFormat="1" x14ac:dyDescent="0.25"/>
    <row r="34" s="12" customFormat="1" x14ac:dyDescent="0.25"/>
    <row r="35" s="12" customFormat="1" x14ac:dyDescent="0.25"/>
    <row r="36" s="12" customFormat="1" x14ac:dyDescent="0.25"/>
    <row r="37" s="12" customFormat="1" x14ac:dyDescent="0.25"/>
    <row r="38" s="12" customFormat="1" x14ac:dyDescent="0.25"/>
    <row r="39" s="12" customFormat="1" x14ac:dyDescent="0.25"/>
  </sheetData>
  <sortState ref="A3:G27">
    <sortCondition ref="D3:D27"/>
  </sortState>
  <pageMargins left="0.7" right="0.7" top="0.75" bottom="0.75" header="0.3" footer="0.3"/>
  <pageSetup scale="80" firstPageNumber="13" orientation="landscape" useFirstPageNumber="1" r:id="rId1"/>
  <headerFooter>
    <oddFooter>&amp;C13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State of Iowa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droederer</dc:creator>
  <cp:lastModifiedBy>Kay Henderson</cp:lastModifiedBy>
  <cp:lastPrinted>2013-03-07T14:40:04Z</cp:lastPrinted>
  <dcterms:created xsi:type="dcterms:W3CDTF">2013-03-06T22:56:15Z</dcterms:created>
  <dcterms:modified xsi:type="dcterms:W3CDTF">2013-03-07T18:43:34Z</dcterms:modified>
</cp:coreProperties>
</file>